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5\Desktop\O10\"/>
    </mc:Choice>
  </mc:AlternateContent>
  <xr:revisionPtr revIDLastSave="0" documentId="13_ncr:1_{AC50430D-68A0-4587-8C55-2C6752BDA054}" xr6:coauthVersionLast="43" xr6:coauthVersionMax="43" xr10:uidLastSave="{00000000-0000-0000-0000-000000000000}"/>
  <bookViews>
    <workbookView xWindow="-108" yWindow="-108" windowWidth="17496" windowHeight="10440" xr2:uid="{AFB86591-E6D5-404C-9FE8-07EF5BB84A71}"/>
  </bookViews>
  <sheets>
    <sheet name="ก.พ7,ก.ค.ศ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2" i="1" l="1"/>
  <c r="O21" i="1"/>
  <c r="O11" i="1"/>
  <c r="O30" i="1" l="1"/>
  <c r="O8" i="1" l="1"/>
  <c r="O7" i="1"/>
  <c r="O5" i="1"/>
  <c r="O25" i="1"/>
  <c r="O20" i="1"/>
  <c r="O19" i="1"/>
  <c r="O18" i="1"/>
  <c r="O17" i="1"/>
  <c r="O16" i="1" l="1"/>
  <c r="O15" i="1" l="1"/>
  <c r="O10" i="1"/>
  <c r="O9" i="1"/>
</calcChain>
</file>

<file path=xl/sharedStrings.xml><?xml version="1.0" encoding="utf-8"?>
<sst xmlns="http://schemas.openxmlformats.org/spreadsheetml/2006/main" count="37" uniqueCount="28">
  <si>
    <t>ชื่องาน</t>
  </si>
  <si>
    <t>ตารางแสดงข้อมูลสถิติการขอรับบริการผ่านช่องทางออนไลน์ (E-SERVICE) ประจำปีงบประมาณ พ.ศ 2568</t>
  </si>
  <si>
    <t>ลำดับ</t>
  </si>
  <si>
    <t>รวม</t>
  </si>
  <si>
    <t>ทะเบียนรับ</t>
  </si>
  <si>
    <t>ทะเบียนส่ง</t>
  </si>
  <si>
    <t>สำนักงานเขตพื้นที่การศึกษามัธยมศึกษานครพนม</t>
  </si>
  <si>
    <t>ระบบสารบรรณอิเล็กทรอนิกส์ Amss++</t>
  </si>
  <si>
    <t>สถิติการช่วยเหลือเยียวยานักเรียน ประจำปีงบประมาณ 2568 (ผ่านระบบไลน์)</t>
  </si>
  <si>
    <t xml:space="preserve">สถิติการให้บริการการจัดหาที่เรียน ประจำปีงบประมาณ พ.ศ. 2568 (ออนไลน์) </t>
  </si>
  <si>
    <t>สถิติการยื่นขอแก้ไขแบบรายงานผู้สำเร็จการศึกษา ปพ.3 ออนไลน์ ปีงบประมาณ พ.ศ.2568</t>
  </si>
  <si>
    <t>สถิติการรายงายงานผู้สำเร็จการศึกษาผ่านระบบ ปพ.3 ออนไลน์ ปีงบประมาณ พ.ศ.2568</t>
  </si>
  <si>
    <t>e-Salary สลิปเงินเดือน</t>
  </si>
  <si>
    <t>การขอรับการนิเทศ/นัดหมายศึกษานิเทศก์เข้าสังเกตการสอนออนไลน์</t>
  </si>
  <si>
    <t>การขอรับการสนับสนุนสื่อ นวัตกรรม และเอกสารทางวิชาการ</t>
  </si>
  <si>
    <t>การส่ง/ขอตรวจสอบรายงานการประเมินตนเองของสถานศึกษา</t>
  </si>
  <si>
    <t>การขอรับคำปรึกษาการจัดทำหลักสูตรสถานศึกษา</t>
  </si>
  <si>
    <t>การยื่นคำร้องขอรับการตรวจประเมิน/อนุมัติผลงานวิชาการของครู</t>
  </si>
  <si>
    <t>การสมัครเข้าร่วมอบรม/ลงทะเบียนสัมมนาทางวิชาการออนไลน์</t>
  </si>
  <si>
    <t>การสอบถามข้อมูล/ขอความช่วยเหลือด้านงานวัดและประเมินผล</t>
  </si>
  <si>
    <t>การให้บริการขอสำเนาทะเบียนประวัติ ก.พ. 7/ก.ค.ศ. 16 ผ่านระบบออนไลน์</t>
  </si>
  <si>
    <t>การทำบัตรประจำตัวเจ้าหน้าที่ของรัฐ</t>
  </si>
  <si>
    <t>การบริการอำนวยความสะดวกแก่ผู้เข้ารับบริการผ่านเว็บไซต์</t>
  </si>
  <si>
    <t>จัดทำสื่อวีดีทัศน์</t>
  </si>
  <si>
    <t>ข้อมูลสารสนเทศ</t>
  </si>
  <si>
    <t xml:space="preserve">การให้บริการระบบจองห้องประชุมออนไลน์ เขตตรวจราชการที่ 11 </t>
  </si>
  <si>
    <t>จำนวนผู้ขอรับบริการผ่านช่องทางออนไลน์</t>
  </si>
  <si>
    <t>ระบบรายงานผลการบริหารงบประมาณรายจ่ายประจำปี (e-Budget)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</si>
</sst>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5" fillId="0" borderId="0" xfId="1" applyNumberFormat="1" applyFont="1"/>
    <xf numFmtId="17" fontId="1" fillId="0" borderId="1" xfId="0" applyNumberFormat="1" applyFont="1" applyBorder="1" applyAlignment="1">
      <alignment horizontal="left" wrapText="1"/>
    </xf>
    <xf numFmtId="0" fontId="7" fillId="0" borderId="0" xfId="0" applyFont="1"/>
    <xf numFmtId="17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 shrinkToFit="1"/>
    </xf>
    <xf numFmtId="17" fontId="7" fillId="0" borderId="4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" fontId="7" fillId="0" borderId="1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187" fontId="7" fillId="0" borderId="1" xfId="1" applyNumberFormat="1" applyFont="1" applyBorder="1"/>
    <xf numFmtId="0" fontId="7" fillId="0" borderId="1" xfId="0" applyFont="1" applyBorder="1"/>
    <xf numFmtId="17" fontId="7" fillId="0" borderId="8" xfId="0" applyNumberFormat="1" applyFont="1" applyBorder="1" applyAlignment="1">
      <alignment horizontal="left" wrapText="1"/>
    </xf>
    <xf numFmtId="17" fontId="7" fillId="0" borderId="8" xfId="0" applyNumberFormat="1" applyFont="1" applyBorder="1" applyAlignment="1">
      <alignment horizontal="left"/>
    </xf>
    <xf numFmtId="17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" fontId="7" fillId="0" borderId="0" xfId="0" applyNumberFormat="1" applyFont="1" applyBorder="1" applyAlignment="1">
      <alignment horizontal="left" wrapText="1"/>
    </xf>
    <xf numFmtId="0" fontId="7" fillId="0" borderId="0" xfId="0" applyFont="1" applyBorder="1"/>
    <xf numFmtId="0" fontId="7" fillId="0" borderId="9" xfId="0" applyFont="1" applyBorder="1" applyAlignment="1">
      <alignment vertical="center" wrapText="1" shrinkToFit="1"/>
    </xf>
    <xf numFmtId="0" fontId="7" fillId="0" borderId="10" xfId="0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7" fontId="7" fillId="0" borderId="2" xfId="1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187" fontId="7" fillId="0" borderId="6" xfId="1" applyNumberFormat="1" applyFont="1" applyBorder="1" applyAlignment="1">
      <alignment horizontal="center" vertical="center"/>
    </xf>
    <xf numFmtId="187" fontId="7" fillId="0" borderId="1" xfId="1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87" fontId="1" fillId="0" borderId="8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187" fontId="1" fillId="0" borderId="17" xfId="1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1" fontId="1" fillId="0" borderId="20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left" wrapText="1"/>
    </xf>
    <xf numFmtId="187" fontId="7" fillId="0" borderId="14" xfId="1" applyNumberFormat="1" applyFont="1" applyBorder="1" applyAlignment="1">
      <alignment horizontal="center" vertical="center"/>
    </xf>
    <xf numFmtId="187" fontId="7" fillId="0" borderId="12" xfId="1" applyNumberFormat="1" applyFont="1" applyBorder="1" applyAlignment="1">
      <alignment horizontal="center" vertical="center"/>
    </xf>
    <xf numFmtId="187" fontId="7" fillId="0" borderId="0" xfId="1" applyNumberFormat="1" applyFont="1" applyBorder="1" applyAlignment="1">
      <alignment horizontal="center" vertical="center"/>
    </xf>
    <xf numFmtId="187" fontId="7" fillId="0" borderId="17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1" fillId="0" borderId="21" xfId="1" applyNumberFormat="1" applyFont="1" applyBorder="1" applyAlignment="1">
      <alignment horizontal="center" vertical="center"/>
    </xf>
    <xf numFmtId="17" fontId="7" fillId="0" borderId="2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2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187" fontId="5" fillId="0" borderId="23" xfId="1" applyNumberFormat="1" applyFont="1" applyBorder="1"/>
    <xf numFmtId="1" fontId="1" fillId="0" borderId="1" xfId="0" applyNumberFormat="1" applyFont="1" applyBorder="1" applyAlignment="1">
      <alignment horizontal="center" vertical="center"/>
    </xf>
    <xf numFmtId="187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E7FB-E908-4C22-8DEF-207971A6A68E}">
  <sheetPr>
    <pageSetUpPr fitToPage="1"/>
  </sheetPr>
  <dimension ref="A1:P32"/>
  <sheetViews>
    <sheetView tabSelected="1" topLeftCell="A28" zoomScaleNormal="100" workbookViewId="0">
      <selection activeCell="I35" sqref="I35"/>
    </sheetView>
  </sheetViews>
  <sheetFormatPr defaultColWidth="8.69921875" defaultRowHeight="24.6" x14ac:dyDescent="0.7"/>
  <cols>
    <col min="1" max="1" width="5.8984375" style="5" customWidth="1"/>
    <col min="2" max="2" width="31.5" style="5" customWidth="1"/>
    <col min="3" max="8" width="7" style="5" customWidth="1"/>
    <col min="9" max="9" width="7.8984375" style="5" customWidth="1"/>
    <col min="10" max="10" width="8" style="5" customWidth="1"/>
    <col min="11" max="14" width="7" style="5" customWidth="1"/>
    <col min="15" max="15" width="10.19921875" style="3" bestFit="1" customWidth="1"/>
    <col min="16" max="16384" width="8.69921875" style="5"/>
  </cols>
  <sheetData>
    <row r="1" spans="1:15" x14ac:dyDescent="0.7">
      <c r="A1" s="68" t="s">
        <v>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x14ac:dyDescent="0.7">
      <c r="A2" s="69" t="s">
        <v>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x14ac:dyDescent="0.7">
      <c r="A3" s="61" t="s">
        <v>2</v>
      </c>
      <c r="B3" s="61" t="s">
        <v>0</v>
      </c>
      <c r="C3" s="63" t="s">
        <v>26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 t="s">
        <v>3</v>
      </c>
    </row>
    <row r="4" spans="1:15" x14ac:dyDescent="0.7">
      <c r="A4" s="62"/>
      <c r="B4" s="62"/>
      <c r="C4" s="6">
        <v>24746</v>
      </c>
      <c r="D4" s="6">
        <v>24777</v>
      </c>
      <c r="E4" s="6">
        <v>24807</v>
      </c>
      <c r="F4" s="6">
        <v>24838</v>
      </c>
      <c r="G4" s="6">
        <v>24869</v>
      </c>
      <c r="H4" s="6">
        <v>24898</v>
      </c>
      <c r="I4" s="6">
        <v>24929</v>
      </c>
      <c r="J4" s="6">
        <v>24959</v>
      </c>
      <c r="K4" s="6">
        <v>24990</v>
      </c>
      <c r="L4" s="6">
        <v>25020</v>
      </c>
      <c r="M4" s="6">
        <v>25051</v>
      </c>
      <c r="N4" s="6">
        <v>25082</v>
      </c>
      <c r="O4" s="67"/>
    </row>
    <row r="5" spans="1:15" ht="49.2" x14ac:dyDescent="0.7">
      <c r="A5" s="19">
        <v>1</v>
      </c>
      <c r="B5" s="8" t="s">
        <v>25</v>
      </c>
      <c r="C5" s="31">
        <v>0</v>
      </c>
      <c r="D5" s="31">
        <v>0</v>
      </c>
      <c r="E5" s="31">
        <v>0</v>
      </c>
      <c r="F5" s="32">
        <v>11</v>
      </c>
      <c r="G5" s="31">
        <v>18</v>
      </c>
      <c r="H5" s="31">
        <v>8</v>
      </c>
      <c r="I5" s="31">
        <v>13</v>
      </c>
      <c r="J5" s="31">
        <v>14</v>
      </c>
      <c r="K5" s="31">
        <v>11</v>
      </c>
      <c r="L5" s="32">
        <v>16</v>
      </c>
      <c r="M5" s="33">
        <v>10</v>
      </c>
      <c r="N5" s="33">
        <v>4</v>
      </c>
      <c r="O5" s="53">
        <f t="shared" ref="O5:O8" si="0">SUM(C5:N5)</f>
        <v>105</v>
      </c>
    </row>
    <row r="6" spans="1:15" x14ac:dyDescent="0.7">
      <c r="A6" s="70">
        <v>2</v>
      </c>
      <c r="B6" s="9" t="s">
        <v>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7"/>
    </row>
    <row r="7" spans="1:15" x14ac:dyDescent="0.7">
      <c r="A7" s="71"/>
      <c r="B7" s="12" t="s">
        <v>4</v>
      </c>
      <c r="C7" s="13">
        <v>751</v>
      </c>
      <c r="D7" s="13">
        <v>958</v>
      </c>
      <c r="E7" s="13">
        <v>618</v>
      </c>
      <c r="F7" s="13">
        <v>647</v>
      </c>
      <c r="G7" s="13">
        <v>592</v>
      </c>
      <c r="H7" s="13">
        <v>617</v>
      </c>
      <c r="I7" s="13">
        <v>516</v>
      </c>
      <c r="J7" s="13">
        <v>874</v>
      </c>
      <c r="K7" s="13">
        <v>809</v>
      </c>
      <c r="L7" s="13">
        <v>710</v>
      </c>
      <c r="M7" s="13">
        <v>578</v>
      </c>
      <c r="N7" s="13">
        <v>536</v>
      </c>
      <c r="O7" s="53">
        <f t="shared" si="0"/>
        <v>8206</v>
      </c>
    </row>
    <row r="8" spans="1:15" x14ac:dyDescent="0.7">
      <c r="A8" s="72"/>
      <c r="B8" s="12" t="s">
        <v>5</v>
      </c>
      <c r="C8" s="7">
        <v>503</v>
      </c>
      <c r="D8" s="7">
        <v>529</v>
      </c>
      <c r="E8" s="7">
        <v>407</v>
      </c>
      <c r="F8" s="7">
        <v>458</v>
      </c>
      <c r="G8" s="7">
        <v>386</v>
      </c>
      <c r="H8" s="7">
        <v>464</v>
      </c>
      <c r="I8" s="7">
        <v>367</v>
      </c>
      <c r="J8" s="7">
        <v>448</v>
      </c>
      <c r="K8" s="7">
        <v>461</v>
      </c>
      <c r="L8" s="7">
        <v>548</v>
      </c>
      <c r="M8" s="7">
        <v>449</v>
      </c>
      <c r="N8" s="7">
        <v>442</v>
      </c>
      <c r="O8" s="53">
        <f t="shared" si="0"/>
        <v>5462</v>
      </c>
    </row>
    <row r="9" spans="1:15" ht="73.8" x14ac:dyDescent="0.7">
      <c r="A9" s="44">
        <v>3</v>
      </c>
      <c r="B9" s="25" t="s">
        <v>8</v>
      </c>
      <c r="C9" s="21">
        <v>11</v>
      </c>
      <c r="D9" s="21">
        <v>19</v>
      </c>
      <c r="E9" s="21">
        <v>20</v>
      </c>
      <c r="F9" s="21">
        <v>23</v>
      </c>
      <c r="G9" s="21">
        <v>14</v>
      </c>
      <c r="H9" s="21">
        <v>14</v>
      </c>
      <c r="I9" s="21">
        <v>3</v>
      </c>
      <c r="J9" s="21">
        <v>7</v>
      </c>
      <c r="K9" s="21">
        <v>34</v>
      </c>
      <c r="L9" s="21">
        <v>20</v>
      </c>
      <c r="M9" s="21">
        <v>34</v>
      </c>
      <c r="N9" s="21">
        <v>24</v>
      </c>
      <c r="O9" s="53">
        <f t="shared" ref="O9:O15" si="1">SUM(C9:N9)</f>
        <v>223</v>
      </c>
    </row>
    <row r="10" spans="1:15" ht="58.2" customHeight="1" x14ac:dyDescent="0.7">
      <c r="A10" s="26">
        <v>4</v>
      </c>
      <c r="B10" s="27" t="s">
        <v>9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281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54">
        <f t="shared" si="1"/>
        <v>281</v>
      </c>
    </row>
    <row r="11" spans="1:15" ht="76.2" customHeight="1" x14ac:dyDescent="0.7">
      <c r="A11" s="19">
        <v>5</v>
      </c>
      <c r="B11" s="60" t="s">
        <v>10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0</v>
      </c>
      <c r="L11" s="20">
        <v>0</v>
      </c>
      <c r="M11" s="20">
        <v>0</v>
      </c>
      <c r="N11" s="20">
        <v>0</v>
      </c>
      <c r="O11" s="56">
        <f t="shared" ref="O11" si="2">SUM(C11:N11)</f>
        <v>1</v>
      </c>
    </row>
    <row r="12" spans="1:15" ht="25.2" customHeight="1" x14ac:dyDescent="0.7">
      <c r="A12" s="22"/>
      <c r="B12" s="2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55"/>
    </row>
    <row r="13" spans="1:15" s="24" customFormat="1" x14ac:dyDescent="0.7">
      <c r="A13" s="61" t="s">
        <v>2</v>
      </c>
      <c r="B13" s="61" t="s">
        <v>0</v>
      </c>
      <c r="C13" s="63" t="s">
        <v>26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66" t="s">
        <v>3</v>
      </c>
    </row>
    <row r="14" spans="1:15" s="24" customFormat="1" x14ac:dyDescent="0.7">
      <c r="A14" s="62"/>
      <c r="B14" s="62"/>
      <c r="C14" s="6">
        <v>24746</v>
      </c>
      <c r="D14" s="6">
        <v>24777</v>
      </c>
      <c r="E14" s="6">
        <v>24807</v>
      </c>
      <c r="F14" s="6">
        <v>24838</v>
      </c>
      <c r="G14" s="6">
        <v>24869</v>
      </c>
      <c r="H14" s="6">
        <v>24898</v>
      </c>
      <c r="I14" s="6">
        <v>24929</v>
      </c>
      <c r="J14" s="6">
        <v>24959</v>
      </c>
      <c r="K14" s="6">
        <v>24990</v>
      </c>
      <c r="L14" s="6">
        <v>25020</v>
      </c>
      <c r="M14" s="6">
        <v>25051</v>
      </c>
      <c r="N14" s="6">
        <v>25082</v>
      </c>
      <c r="O14" s="67"/>
    </row>
    <row r="15" spans="1:15" ht="73.8" x14ac:dyDescent="0.7">
      <c r="A15" s="45">
        <v>6</v>
      </c>
      <c r="B15" s="16" t="s">
        <v>11</v>
      </c>
      <c r="C15" s="20">
        <v>0</v>
      </c>
      <c r="D15" s="20">
        <v>0</v>
      </c>
      <c r="E15" s="20">
        <v>5</v>
      </c>
      <c r="F15" s="20">
        <v>3</v>
      </c>
      <c r="G15" s="20">
        <v>0</v>
      </c>
      <c r="H15" s="20">
        <v>9</v>
      </c>
      <c r="I15" s="20">
        <v>109</v>
      </c>
      <c r="J15" s="20">
        <v>58</v>
      </c>
      <c r="K15" s="20">
        <v>56</v>
      </c>
      <c r="L15" s="20">
        <v>20</v>
      </c>
      <c r="M15" s="20">
        <v>1</v>
      </c>
      <c r="N15" s="20">
        <v>2</v>
      </c>
      <c r="O15" s="56">
        <f t="shared" si="1"/>
        <v>263</v>
      </c>
    </row>
    <row r="16" spans="1:15" x14ac:dyDescent="0.7">
      <c r="A16" s="46">
        <v>7</v>
      </c>
      <c r="B16" s="17" t="s">
        <v>12</v>
      </c>
      <c r="C16" s="36">
        <v>937</v>
      </c>
      <c r="D16" s="36">
        <v>842</v>
      </c>
      <c r="E16" s="36">
        <v>574</v>
      </c>
      <c r="F16" s="36">
        <v>1078</v>
      </c>
      <c r="G16" s="36">
        <v>557</v>
      </c>
      <c r="H16" s="36">
        <v>849</v>
      </c>
      <c r="I16" s="36">
        <v>1520</v>
      </c>
      <c r="J16" s="36">
        <v>1872</v>
      </c>
      <c r="K16" s="36">
        <v>1004</v>
      </c>
      <c r="L16" s="36">
        <v>935</v>
      </c>
      <c r="M16" s="36">
        <v>748</v>
      </c>
      <c r="N16" s="36">
        <v>998</v>
      </c>
      <c r="O16" s="56">
        <f>SUM(C16:N16)</f>
        <v>11914</v>
      </c>
    </row>
    <row r="17" spans="1:16" ht="49.2" x14ac:dyDescent="0.7">
      <c r="A17" s="45">
        <v>8</v>
      </c>
      <c r="B17" s="18" t="s">
        <v>13</v>
      </c>
      <c r="C17" s="19">
        <v>2</v>
      </c>
      <c r="D17" s="19">
        <v>2</v>
      </c>
      <c r="E17" s="19">
        <v>7</v>
      </c>
      <c r="F17" s="19">
        <v>1</v>
      </c>
      <c r="G17" s="19">
        <v>2</v>
      </c>
      <c r="H17" s="19">
        <v>1</v>
      </c>
      <c r="I17" s="19">
        <v>6</v>
      </c>
      <c r="J17" s="19">
        <v>4</v>
      </c>
      <c r="K17" s="19">
        <v>8</v>
      </c>
      <c r="L17" s="19">
        <v>2</v>
      </c>
      <c r="M17" s="19">
        <v>11</v>
      </c>
      <c r="N17" s="19">
        <v>1</v>
      </c>
      <c r="O17" s="38">
        <f t="shared" ref="O17:O25" si="3">SUM(C17:N17)</f>
        <v>47</v>
      </c>
    </row>
    <row r="18" spans="1:16" ht="49.2" x14ac:dyDescent="0.7">
      <c r="A18" s="45">
        <v>9</v>
      </c>
      <c r="B18" s="18" t="s">
        <v>14</v>
      </c>
      <c r="C18" s="19">
        <v>1</v>
      </c>
      <c r="D18" s="19">
        <v>4</v>
      </c>
      <c r="E18" s="19">
        <v>4</v>
      </c>
      <c r="F18" s="19">
        <v>5</v>
      </c>
      <c r="G18" s="19">
        <v>7</v>
      </c>
      <c r="H18" s="19">
        <v>3</v>
      </c>
      <c r="I18" s="19">
        <v>1</v>
      </c>
      <c r="J18" s="19">
        <v>2</v>
      </c>
      <c r="K18" s="19">
        <v>1</v>
      </c>
      <c r="L18" s="19">
        <v>10</v>
      </c>
      <c r="M18" s="19">
        <v>14</v>
      </c>
      <c r="N18" s="19">
        <v>8</v>
      </c>
      <c r="O18" s="38">
        <f t="shared" si="3"/>
        <v>60</v>
      </c>
    </row>
    <row r="19" spans="1:16" ht="49.2" x14ac:dyDescent="0.7">
      <c r="A19" s="44">
        <v>10</v>
      </c>
      <c r="B19" s="52" t="s">
        <v>15</v>
      </c>
      <c r="C19" s="33">
        <v>3</v>
      </c>
      <c r="D19" s="33">
        <v>5</v>
      </c>
      <c r="E19" s="33">
        <v>6</v>
      </c>
      <c r="F19" s="33">
        <v>5</v>
      </c>
      <c r="G19" s="33">
        <v>11</v>
      </c>
      <c r="H19" s="33">
        <v>14</v>
      </c>
      <c r="I19" s="33">
        <v>7</v>
      </c>
      <c r="J19" s="33">
        <v>5</v>
      </c>
      <c r="K19" s="33">
        <v>3</v>
      </c>
      <c r="L19" s="33">
        <v>9</v>
      </c>
      <c r="M19" s="33">
        <v>5</v>
      </c>
      <c r="N19" s="33">
        <v>4</v>
      </c>
      <c r="O19" s="34">
        <f t="shared" si="3"/>
        <v>77</v>
      </c>
    </row>
    <row r="20" spans="1:16" ht="49.2" x14ac:dyDescent="0.7">
      <c r="A20" s="26">
        <v>11</v>
      </c>
      <c r="B20" s="18" t="s">
        <v>16</v>
      </c>
      <c r="C20" s="19">
        <v>4</v>
      </c>
      <c r="D20" s="19">
        <v>9</v>
      </c>
      <c r="E20" s="19">
        <v>10</v>
      </c>
      <c r="F20" s="19">
        <v>6</v>
      </c>
      <c r="G20" s="19">
        <v>9</v>
      </c>
      <c r="H20" s="19">
        <v>7</v>
      </c>
      <c r="I20" s="19">
        <v>18</v>
      </c>
      <c r="J20" s="19">
        <v>6</v>
      </c>
      <c r="K20" s="19">
        <v>9</v>
      </c>
      <c r="L20" s="19">
        <v>4</v>
      </c>
      <c r="M20" s="19">
        <v>12</v>
      </c>
      <c r="N20" s="19">
        <v>1</v>
      </c>
      <c r="O20" s="38">
        <f t="shared" si="3"/>
        <v>95</v>
      </c>
    </row>
    <row r="21" spans="1:16" ht="49.2" x14ac:dyDescent="0.7">
      <c r="A21" s="45">
        <v>12</v>
      </c>
      <c r="B21" s="18" t="s">
        <v>17</v>
      </c>
      <c r="C21" s="15">
        <v>6</v>
      </c>
      <c r="D21" s="15">
        <v>1</v>
      </c>
      <c r="E21" s="15">
        <v>4</v>
      </c>
      <c r="F21" s="15">
        <v>10</v>
      </c>
      <c r="G21" s="15">
        <v>7</v>
      </c>
      <c r="H21" s="15">
        <v>1</v>
      </c>
      <c r="I21" s="15">
        <v>3</v>
      </c>
      <c r="J21" s="15">
        <v>7</v>
      </c>
      <c r="K21" s="15">
        <v>5</v>
      </c>
      <c r="L21" s="15">
        <v>2</v>
      </c>
      <c r="M21" s="15">
        <v>10</v>
      </c>
      <c r="N21" s="15">
        <v>6</v>
      </c>
      <c r="O21" s="14">
        <f t="shared" ref="O21:O22" si="4">SUM(C21:N21)</f>
        <v>62</v>
      </c>
    </row>
    <row r="22" spans="1:16" ht="49.2" x14ac:dyDescent="0.7">
      <c r="A22" s="45">
        <v>13</v>
      </c>
      <c r="B22" s="18" t="s">
        <v>18</v>
      </c>
      <c r="C22" s="15">
        <v>2</v>
      </c>
      <c r="D22" s="15">
        <v>4</v>
      </c>
      <c r="E22" s="15">
        <v>8</v>
      </c>
      <c r="F22" s="15">
        <v>13</v>
      </c>
      <c r="G22" s="15">
        <v>4</v>
      </c>
      <c r="H22" s="15">
        <v>5</v>
      </c>
      <c r="I22" s="15">
        <v>16</v>
      </c>
      <c r="J22" s="15">
        <v>1</v>
      </c>
      <c r="K22" s="15">
        <v>7</v>
      </c>
      <c r="L22" s="15">
        <v>3</v>
      </c>
      <c r="M22" s="15">
        <v>5</v>
      </c>
      <c r="N22" s="15">
        <v>9</v>
      </c>
      <c r="O22" s="14">
        <f t="shared" si="4"/>
        <v>77</v>
      </c>
    </row>
    <row r="23" spans="1:16" x14ac:dyDescent="0.7">
      <c r="A23" s="61" t="s">
        <v>2</v>
      </c>
      <c r="B23" s="61" t="s">
        <v>0</v>
      </c>
      <c r="C23" s="63" t="s">
        <v>26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5"/>
      <c r="O23" s="66" t="s">
        <v>3</v>
      </c>
    </row>
    <row r="24" spans="1:16" x14ac:dyDescent="0.7">
      <c r="A24" s="62"/>
      <c r="B24" s="62"/>
      <c r="C24" s="6">
        <v>24746</v>
      </c>
      <c r="D24" s="6">
        <v>24777</v>
      </c>
      <c r="E24" s="6">
        <v>24807</v>
      </c>
      <c r="F24" s="6">
        <v>24838</v>
      </c>
      <c r="G24" s="6">
        <v>24869</v>
      </c>
      <c r="H24" s="6">
        <v>24898</v>
      </c>
      <c r="I24" s="6">
        <v>24929</v>
      </c>
      <c r="J24" s="6">
        <v>24959</v>
      </c>
      <c r="K24" s="6">
        <v>24990</v>
      </c>
      <c r="L24" s="6">
        <v>25020</v>
      </c>
      <c r="M24" s="6">
        <v>25051</v>
      </c>
      <c r="N24" s="6">
        <v>25082</v>
      </c>
      <c r="O24" s="67"/>
    </row>
    <row r="25" spans="1:16" ht="49.2" x14ac:dyDescent="0.7">
      <c r="A25" s="45">
        <v>14</v>
      </c>
      <c r="B25" s="18" t="s">
        <v>19</v>
      </c>
      <c r="C25" s="15">
        <v>8</v>
      </c>
      <c r="D25" s="15">
        <v>6</v>
      </c>
      <c r="E25" s="15">
        <v>9</v>
      </c>
      <c r="F25" s="15">
        <v>6</v>
      </c>
      <c r="G25" s="15">
        <v>2</v>
      </c>
      <c r="H25" s="15">
        <v>6</v>
      </c>
      <c r="I25" s="15">
        <v>8</v>
      </c>
      <c r="J25" s="15">
        <v>5</v>
      </c>
      <c r="K25" s="15">
        <v>10</v>
      </c>
      <c r="L25" s="15">
        <v>6</v>
      </c>
      <c r="M25" s="15">
        <v>8</v>
      </c>
      <c r="N25" s="15">
        <v>16</v>
      </c>
      <c r="O25" s="14">
        <f t="shared" si="3"/>
        <v>90</v>
      </c>
    </row>
    <row r="26" spans="1:16" ht="49.2" x14ac:dyDescent="0.7">
      <c r="A26" s="47">
        <v>15</v>
      </c>
      <c r="B26" s="30" t="s">
        <v>20</v>
      </c>
      <c r="C26" s="28">
        <v>596</v>
      </c>
      <c r="D26" s="28">
        <v>149</v>
      </c>
      <c r="E26" s="28">
        <v>261</v>
      </c>
      <c r="F26" s="29">
        <v>1023</v>
      </c>
      <c r="G26" s="28">
        <v>175</v>
      </c>
      <c r="H26" s="28">
        <v>178</v>
      </c>
      <c r="I26" s="28">
        <v>175</v>
      </c>
      <c r="J26" s="28">
        <v>240</v>
      </c>
      <c r="K26" s="28">
        <v>299</v>
      </c>
      <c r="L26" s="29">
        <v>1068</v>
      </c>
      <c r="M26" s="1">
        <v>252</v>
      </c>
      <c r="N26" s="1">
        <v>210</v>
      </c>
      <c r="O26" s="57">
        <v>4626</v>
      </c>
    </row>
    <row r="27" spans="1:16" x14ac:dyDescent="0.7">
      <c r="A27" s="47">
        <v>16</v>
      </c>
      <c r="B27" s="4" t="s">
        <v>21</v>
      </c>
      <c r="C27" s="2">
        <v>38</v>
      </c>
      <c r="D27" s="2">
        <v>68</v>
      </c>
      <c r="E27" s="2">
        <v>33</v>
      </c>
      <c r="F27" s="2">
        <v>41</v>
      </c>
      <c r="G27" s="2">
        <v>30</v>
      </c>
      <c r="H27" s="2">
        <v>42</v>
      </c>
      <c r="I27" s="2">
        <v>33</v>
      </c>
      <c r="J27" s="2">
        <v>36</v>
      </c>
      <c r="K27" s="2">
        <v>40</v>
      </c>
      <c r="L27" s="2">
        <v>46</v>
      </c>
      <c r="M27" s="2">
        <v>28</v>
      </c>
      <c r="N27" s="2">
        <v>13</v>
      </c>
      <c r="O27" s="58">
        <v>448</v>
      </c>
    </row>
    <row r="28" spans="1:16" ht="49.2" x14ac:dyDescent="0.7">
      <c r="A28" s="47">
        <v>17</v>
      </c>
      <c r="B28" s="40" t="s">
        <v>22</v>
      </c>
      <c r="C28" s="42">
        <v>4210</v>
      </c>
      <c r="D28" s="42">
        <v>4500</v>
      </c>
      <c r="E28" s="42">
        <v>5800</v>
      </c>
      <c r="F28" s="42">
        <v>5400</v>
      </c>
      <c r="G28" s="42">
        <v>5400</v>
      </c>
      <c r="H28" s="42">
        <v>2600</v>
      </c>
      <c r="I28" s="42">
        <v>3500</v>
      </c>
      <c r="J28" s="42">
        <v>4520</v>
      </c>
      <c r="K28" s="42">
        <v>3421</v>
      </c>
      <c r="L28" s="42">
        <v>2100</v>
      </c>
      <c r="M28" s="42">
        <v>3500</v>
      </c>
      <c r="N28" s="42">
        <v>4300</v>
      </c>
      <c r="O28" s="48">
        <v>49251</v>
      </c>
      <c r="P28" s="3"/>
    </row>
    <row r="29" spans="1:16" x14ac:dyDescent="0.7">
      <c r="A29" s="46">
        <v>18</v>
      </c>
      <c r="B29" s="41" t="s">
        <v>23</v>
      </c>
      <c r="C29" s="39">
        <v>5</v>
      </c>
      <c r="D29" s="39">
        <v>10</v>
      </c>
      <c r="E29" s="39">
        <v>10</v>
      </c>
      <c r="F29" s="39">
        <v>9</v>
      </c>
      <c r="G29" s="39">
        <v>6</v>
      </c>
      <c r="H29" s="39">
        <v>4</v>
      </c>
      <c r="I29" s="39">
        <v>6</v>
      </c>
      <c r="J29" s="39">
        <v>2</v>
      </c>
      <c r="K29" s="39">
        <v>3</v>
      </c>
      <c r="L29" s="39">
        <v>5</v>
      </c>
      <c r="M29" s="39">
        <v>8</v>
      </c>
      <c r="N29" s="39">
        <v>5</v>
      </c>
      <c r="O29" s="48">
        <v>73</v>
      </c>
    </row>
    <row r="30" spans="1:16" x14ac:dyDescent="0.7">
      <c r="A30" s="49">
        <v>19</v>
      </c>
      <c r="B30" s="50" t="s">
        <v>24</v>
      </c>
      <c r="C30" s="51">
        <v>51</v>
      </c>
      <c r="D30" s="51">
        <v>0</v>
      </c>
      <c r="E30" s="51">
        <v>0</v>
      </c>
      <c r="F30" s="51">
        <v>0</v>
      </c>
      <c r="G30" s="51">
        <v>30</v>
      </c>
      <c r="H30" s="51">
        <v>0</v>
      </c>
      <c r="I30" s="51">
        <v>0</v>
      </c>
      <c r="J30" s="51">
        <v>32</v>
      </c>
      <c r="K30" s="51">
        <v>10</v>
      </c>
      <c r="L30" s="51">
        <v>0</v>
      </c>
      <c r="M30" s="51">
        <v>5</v>
      </c>
      <c r="N30" s="51">
        <v>0</v>
      </c>
      <c r="O30" s="59">
        <f>C30+G30+J30+K30+M30</f>
        <v>128</v>
      </c>
    </row>
    <row r="31" spans="1:16" ht="49.2" x14ac:dyDescent="0.7">
      <c r="A31" s="19">
        <v>20</v>
      </c>
      <c r="B31" s="76" t="s">
        <v>27</v>
      </c>
      <c r="C31" s="74">
        <v>102</v>
      </c>
      <c r="D31" s="74">
        <v>51</v>
      </c>
      <c r="E31" s="74">
        <v>51</v>
      </c>
      <c r="F31" s="74">
        <v>51</v>
      </c>
      <c r="G31" s="74">
        <v>51</v>
      </c>
      <c r="H31" s="74">
        <v>51</v>
      </c>
      <c r="I31" s="74">
        <v>51</v>
      </c>
      <c r="J31" s="74">
        <v>71</v>
      </c>
      <c r="K31" s="74">
        <v>82</v>
      </c>
      <c r="L31" s="74">
        <v>51</v>
      </c>
      <c r="M31" s="74">
        <v>51</v>
      </c>
      <c r="N31" s="74">
        <v>51</v>
      </c>
      <c r="O31" s="75">
        <v>714</v>
      </c>
    </row>
    <row r="32" spans="1:16" ht="25.2" thickBot="1" x14ac:dyDescent="0.75">
      <c r="N32" s="43" t="s">
        <v>3</v>
      </c>
      <c r="O32" s="73">
        <v>82203</v>
      </c>
    </row>
  </sheetData>
  <mergeCells count="15">
    <mergeCell ref="A23:A24"/>
    <mergeCell ref="B23:B24"/>
    <mergeCell ref="C23:N23"/>
    <mergeCell ref="O23:O24"/>
    <mergeCell ref="A1:O1"/>
    <mergeCell ref="A2:O2"/>
    <mergeCell ref="A13:A14"/>
    <mergeCell ref="B13:B14"/>
    <mergeCell ref="C13:N13"/>
    <mergeCell ref="O13:O14"/>
    <mergeCell ref="A6:A8"/>
    <mergeCell ref="O3:O4"/>
    <mergeCell ref="C3:N3"/>
    <mergeCell ref="A3:A4"/>
    <mergeCell ref="B3:B4"/>
  </mergeCells>
  <printOptions horizontalCentered="1"/>
  <pageMargins left="0.23622047244094491" right="0.23622047244094491" top="0.9448818897637796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ก.พ7,ก.ค.ศ.16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PC25</dc:creator>
  <cp:lastModifiedBy>PC25</cp:lastModifiedBy>
  <cp:lastPrinted>2026-08-05T06:54:52Z</cp:lastPrinted>
  <dcterms:created xsi:type="dcterms:W3CDTF">2026-07-14T08:47:58Z</dcterms:created>
  <dcterms:modified xsi:type="dcterms:W3CDTF">2026-08-05T06:58:29Z</dcterms:modified>
</cp:coreProperties>
</file>